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C A R L A\ASECH\2023\4TO TRIM\FORMATOS IFT - SECTOR PARAESTATAL DEL ESTADO TERMINADOS\"/>
    </mc:Choice>
  </mc:AlternateContent>
  <xr:revisionPtr revIDLastSave="0" documentId="8_{34875988-633C-45F1-8E08-148D92D61738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20" yWindow="-120" windowWidth="21840" windowHeight="1302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_xlnm.Print_Area" localSheetId="0">EAEPE_CA_DEP!$A$1:$I$27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11" i="1" l="1"/>
  <c r="E12" i="1"/>
  <c r="E14" i="1"/>
  <c r="E15" i="1"/>
  <c r="E16" i="1"/>
  <c r="E17" i="1"/>
  <c r="E18" i="1"/>
  <c r="E10" i="1"/>
  <c r="G20" i="1" l="1"/>
  <c r="F20" i="1"/>
  <c r="D20" i="1"/>
  <c r="C20" i="1"/>
  <c r="E20" i="1" s="1"/>
  <c r="H18" i="1"/>
  <c r="H17" i="1"/>
  <c r="H16" i="1"/>
  <c r="H15" i="1"/>
  <c r="H14" i="1"/>
  <c r="H13" i="1"/>
  <c r="H12" i="1"/>
  <c r="H11" i="1"/>
  <c r="H10" i="1"/>
  <c r="H20" i="1" l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<sst xmlns="http://schemas.openxmlformats.org/spreadsheetml/2006/main" count="24" uniqueCount="24">
  <si>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</si>
  <si>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</si>
  <si>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</si>
  <si>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</si>
  <si>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</si>
  <si>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</si>
  <si>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</si>
  <si>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</si>
  <si>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</si>
  <si>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</si>
  <si>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</si>
  <si>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</si>
  <si>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</si>
  <si>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 xml:space="preserve">INSTITUTO TECNOLOGICO SUPERIOR DE NUEVO CASAS GRANDES </t>
  </si>
  <si>
    <t xml:space="preserve">Del 01 de enero al 31 de diciembre de 2023 </t>
  </si>
  <si>
    <t>Dirección de Academica</t>
  </si>
  <si>
    <t>Dirección de Planeación</t>
  </si>
  <si>
    <t>Subdirección Administrativa</t>
  </si>
  <si>
    <t xml:space="preserve">M.A.P. JESÚS PEÑA GALAZ </t>
  </si>
  <si>
    <t xml:space="preserve">DIRECTOR DEL ITSNCG </t>
  </si>
  <si>
    <t>___________________________________</t>
  </si>
  <si>
    <t xml:space="preserve">C.P. ALAN FERNANDO SALAICES SANDOVAL </t>
  </si>
  <si>
    <t xml:space="preserve">JEFATURA DEL DEPTO. DE REC. FINANCIEROS </t>
  </si>
  <si>
    <t>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</si>
</sst>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9</xdr:row>
          <xdr:rowOff>85725</xdr:rowOff>
        </xdr:from>
        <xdr:to>
          <xdr:col>11</xdr:col>
          <xdr:colOff>57150</xdr:colOff>
          <xdr:row>11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11</xdr:row>
          <xdr:rowOff>142875</xdr:rowOff>
        </xdr:from>
        <xdr:to>
          <xdr:col>11</xdr:col>
          <xdr:colOff>57150</xdr:colOff>
          <xdr:row>13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>
    <pageSetUpPr fitToPage="1"/>
  </sheetPr>
  <dimension ref="B1:H47"/>
  <sheetViews>
    <sheetView tabSelected="1" workbookViewId="0">
      <selection activeCell="I27" sqref="I27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3" t="s">
        <v>13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14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8"/>
      <c r="C9" s="9"/>
      <c r="D9" s="10"/>
      <c r="E9" s="17"/>
      <c r="F9" s="10"/>
      <c r="G9" s="9"/>
      <c r="H9" s="19"/>
    </row>
    <row r="10" spans="2:8" x14ac:dyDescent="0.2">
      <c r="B10" s="5" t="s">
        <v>15</v>
      </c>
      <c r="C10" s="11">
        <v>53531340.270000003</v>
      </c>
      <c r="D10" s="12">
        <v>4186328.84</v>
      </c>
      <c r="E10" s="11">
        <f>C10+D10</f>
        <v>57717669.109999999</v>
      </c>
      <c r="F10" s="12">
        <v>62264764.25</v>
      </c>
      <c r="G10" s="11">
        <v>62264764.200000003</v>
      </c>
      <c r="H10" s="20">
        <f t="shared" ref="H10:H18" si="0">E10-F10</f>
        <v>-4547095.1400000006</v>
      </c>
    </row>
    <row r="11" spans="2:8" x14ac:dyDescent="0.2">
      <c r="B11" s="5" t="s">
        <v>16</v>
      </c>
      <c r="C11" s="11">
        <v>23621266.5</v>
      </c>
      <c r="D11" s="12">
        <v>-1716494.34</v>
      </c>
      <c r="E11" s="11">
        <f t="shared" ref="E11:E18" si="1">C11+D11</f>
        <v>21904772.16</v>
      </c>
      <c r="F11" s="12">
        <v>11978086.880000001</v>
      </c>
      <c r="G11" s="11">
        <v>11978086.880000001</v>
      </c>
      <c r="H11" s="20">
        <f t="shared" si="0"/>
        <v>9926685.2799999993</v>
      </c>
    </row>
    <row r="12" spans="2:8" x14ac:dyDescent="0.2">
      <c r="B12" s="5" t="s">
        <v>17</v>
      </c>
      <c r="C12" s="11">
        <v>10745744.720000001</v>
      </c>
      <c r="D12" s="12">
        <v>-1078416.93</v>
      </c>
      <c r="E12" s="11">
        <f t="shared" si="1"/>
        <v>9667327.790000001</v>
      </c>
      <c r="F12" s="12">
        <v>8112213.3600000003</v>
      </c>
      <c r="G12" s="11">
        <v>8112213.3600000003</v>
      </c>
      <c r="H12" s="20">
        <f t="shared" si="0"/>
        <v>1555114.4300000006</v>
      </c>
    </row>
    <row r="13" spans="2:8" x14ac:dyDescent="0.2">
      <c r="B13" s="5"/>
      <c r="C13" s="11">
        <v>0</v>
      </c>
      <c r="D13" s="12">
        <v>0</v>
      </c>
      <c r="E13" s="11">
        <f>C13+D13</f>
        <v>0</v>
      </c>
      <c r="F13" s="12">
        <v>0</v>
      </c>
      <c r="G13" s="11">
        <v>0</v>
      </c>
      <c r="H13" s="20">
        <f t="shared" si="0"/>
        <v>0</v>
      </c>
    </row>
    <row r="14" spans="2:8" x14ac:dyDescent="0.2">
      <c r="B14" s="6"/>
      <c r="C14" s="11">
        <v>0</v>
      </c>
      <c r="D14" s="12">
        <v>0</v>
      </c>
      <c r="E14" s="11">
        <f t="shared" si="1"/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/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/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/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/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ht="12.75" thickBot="1" x14ac:dyDescent="0.25">
      <c r="B19" s="5"/>
      <c r="C19" s="13"/>
      <c r="D19" s="14"/>
      <c r="E19" s="11"/>
      <c r="F19" s="14"/>
      <c r="G19" s="13"/>
      <c r="H19" s="20"/>
    </row>
    <row r="20" spans="2:8" ht="12.75" thickBot="1" x14ac:dyDescent="0.25">
      <c r="B20" s="7" t="s">
        <v>12</v>
      </c>
      <c r="C20" s="15">
        <f>SUM(C9:C19)</f>
        <v>87898351.49000001</v>
      </c>
      <c r="D20" s="16">
        <f>SUM(D9:D19)</f>
        <v>1391417.57</v>
      </c>
      <c r="E20" s="18">
        <f>SUM(C20,D20)</f>
        <v>89289769.060000002</v>
      </c>
      <c r="F20" s="16">
        <f>SUM(F9:F19)</f>
        <v>82355064.489999995</v>
      </c>
      <c r="G20" s="15">
        <f>SUM(G9:G19)</f>
        <v>82355064.439999998</v>
      </c>
      <c r="H20" s="21">
        <f>E20-F20</f>
        <v>6934704.5700000077</v>
      </c>
    </row>
    <row r="21" spans="2:8" s="22" customFormat="1" x14ac:dyDescent="0.2">
      <c r="B21" s="4"/>
      <c r="C21" s="4"/>
      <c r="D21" s="4"/>
      <c r="E21" s="4"/>
      <c r="F21" s="4"/>
      <c r="G21" s="4"/>
      <c r="H21" s="4"/>
    </row>
    <row r="22" spans="2:8" s="22" customFormat="1" x14ac:dyDescent="0.2">
      <c r="B22" s="22" t="s">
        <v>18</v>
      </c>
      <c r="E22" s="22" t="s">
        <v>21</v>
      </c>
    </row>
    <row r="23" spans="2:8" s="22" customFormat="1" x14ac:dyDescent="0.2">
      <c r="B23" s="22" t="s">
        <v>19</v>
      </c>
      <c r="E23" s="22" t="s">
        <v>22</v>
      </c>
    </row>
    <row r="24" spans="2:8" s="22" customFormat="1" x14ac:dyDescent="0.2"/>
    <row r="25" spans="2:8" s="22" customFormat="1" x14ac:dyDescent="0.2"/>
    <row r="26" spans="2:8" s="22" customFormat="1" x14ac:dyDescent="0.2">
      <c r="B26" s="22" t="s">
        <v>20</v>
      </c>
      <c r="E26" s="22" t="s">
        <v>23</v>
      </c>
    </row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</sheetData>
  <sheetProtection sheet="1" scenarios="1" insertRows="0" delete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9</xdr:col>
                    <xdr:colOff>57150</xdr:colOff>
                    <xdr:row>9</xdr:row>
                    <xdr:rowOff>85725</xdr:rowOff>
                  </from>
                  <to>
                    <xdr:col>11</xdr:col>
                    <xdr:colOff>57150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9</xdr:col>
                    <xdr:colOff>57150</xdr:colOff>
                    <xdr:row>11</xdr:row>
                    <xdr:rowOff>142875</xdr:rowOff>
                  </from>
                  <to>
                    <xdr:col>11</xdr:col>
                    <xdr:colOff>57150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EAEPE_CA_DEP</vt:lpstr>
      <vt:lpstr>EAEPE_CA_DEP!Área_de_impresión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Subdirección Administrativa</cp:lastModifiedBy>
  <cp:lastPrinted>2024-01-23T17:55:30Z</cp:lastPrinted>
  <dcterms:created xsi:type="dcterms:W3CDTF">2019-12-04T17:32:46Z</dcterms:created>
  <dcterms:modified xsi:type="dcterms:W3CDTF">2024-01-30T01:41:23Z</dcterms:modified>
</cp:coreProperties>
</file>